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<sst xmlns="http://schemas.openxmlformats.org/spreadsheetml/2006/main" count="121" uniqueCount="90">
  <si>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</si>
  <si>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</si>
  <si>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</si>
  <si>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</si>
  <si>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</si>
  <si>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</si>
  <si>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</si>
  <si>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</si>
  <si>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</si>
  <si>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</si>
  <si>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</si>
  <si>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</si>
  <si>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</si>
  <si>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</si>
  <si>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</si>
  <si>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</si>
  <si>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</si>
  <si>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</si>
  <si>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</si>
  <si>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</si>
  <si>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</si>
  <si>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</si>
  <si>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</si>
  <si>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</si>
  <si>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</si>
  <si>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</si>
  <si>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</si>
  <si>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</si>
  <si>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</si>
  <si>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</si>
  <si>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</si>
  <si>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</si>
  <si>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</si>
  <si>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</si>
  <si>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</si>
  <si>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</si>
  <si>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</si>
  <si>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</si>
  <si>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</si>
  <si>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</si>
  <si>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</si>
  <si>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</si>
  <si>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</si>
  <si>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</si>
  <si>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</si>
  <si>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</si>
  <si>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</si>
  <si>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</si>
  <si>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</si>
  <si>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</si>
  <si>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</si>
  <si>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</si>
  <si>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</si>
  <si>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</si>
  <si>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</si>
  <si>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</si>
  <si>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</si>
  <si>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</si>
  <si>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</si>
  <si>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</si>
  <si>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</si>
  <si>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</si>
  <si>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</si>
  <si>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</si>
  <si>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</si>
  <si>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</si>
  <si>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</si>
  <si>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</si>
  <si>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</si>
  <si>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</si>
  <si>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</si>
  <si>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</si>
  <si>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</si>
  <si>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</si>
  <si>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</si>
  <si>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</si>
  <si>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</si>
  <si>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</si>
  <si>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</si>
  <si>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</si>
  <si>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</si>
  <si>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</si>
  <si>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</si>
  <si>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Euro petrol doo Subotica</t>
  </si>
  <si>
    <t>Specijalna bolnica Novi Knezevac</t>
  </si>
  <si>
    <t>JP EPS Beograd</t>
  </si>
  <si>
    <t>JP Srbijagas Novi Sad</t>
  </si>
  <si>
    <t>Ino-pharm doo Beograd</t>
  </si>
  <si>
    <t>Стање средстава на дан 18.04.2023.године</t>
  </si>
  <si>
    <t>средствима на дан 18.04.2023.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</si>
</sst>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zoomScalePageLayoutView="0" workbookViewId="0" topLeftCell="A16">
      <selection activeCell="A29" sqref="A29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639025.43</v>
      </c>
    </row>
    <row r="8" spans="1:2" ht="15.75">
      <c r="A8" s="4" t="s">
        <v>3</v>
      </c>
      <c r="B8" s="5">
        <v>5084761.91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5123713.73</v>
      </c>
    </row>
    <row r="17" spans="1:2" ht="15.75">
      <c r="A17" s="4" t="s">
        <v>88</v>
      </c>
      <c r="B17" s="5">
        <f>SUM(B7+B8++B9+B10+B11+B12+B13+B14+B15-B16)</f>
        <v>600073.6099999994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89</v>
      </c>
      <c r="B21" s="8"/>
    </row>
    <row r="22" ht="12.75">
      <c r="B22" s="8"/>
    </row>
    <row r="23" spans="1:2" s="9" customFormat="1" ht="15.75">
      <c r="A23" s="4" t="s">
        <v>13</v>
      </c>
      <c r="B23" s="5">
        <v>4800847.22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>
        <v>82769</v>
      </c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>
        <v>9185</v>
      </c>
    </row>
    <row r="31" spans="1:2" s="9" customFormat="1" ht="15">
      <c r="A31" s="6" t="s">
        <v>87</v>
      </c>
      <c r="B31" s="7">
        <v>9185</v>
      </c>
    </row>
    <row r="32" spans="1:2" s="9" customFormat="1" ht="15.75">
      <c r="A32" s="4" t="s">
        <v>21</v>
      </c>
      <c r="B32" s="5"/>
    </row>
    <row r="33" spans="1:2" s="9" customFormat="1" ht="15.75">
      <c r="A33" s="4" t="s">
        <v>22</v>
      </c>
      <c r="B33" s="5">
        <f>SUM(B34:B37)</f>
        <v>230912.50999999998</v>
      </c>
    </row>
    <row r="34" spans="1:2" s="9" customFormat="1" ht="15">
      <c r="A34" s="6" t="s">
        <v>83</v>
      </c>
      <c r="B34" s="7">
        <v>114145.6</v>
      </c>
    </row>
    <row r="35" spans="1:2" s="9" customFormat="1" ht="15">
      <c r="A35" s="6" t="s">
        <v>84</v>
      </c>
      <c r="B35" s="7">
        <v>107971.01</v>
      </c>
    </row>
    <row r="36" spans="1:2" s="9" customFormat="1" ht="15">
      <c r="A36" s="6" t="s">
        <v>85</v>
      </c>
      <c r="B36" s="7">
        <v>3287.05</v>
      </c>
    </row>
    <row r="37" spans="1:2" s="9" customFormat="1" ht="15">
      <c r="A37" s="6" t="s">
        <v>86</v>
      </c>
      <c r="B37" s="7">
        <v>5508.85</v>
      </c>
    </row>
    <row r="38" spans="1:2" s="9" customFormat="1" ht="15.75">
      <c r="A38" s="4" t="s">
        <v>23</v>
      </c>
      <c r="B38" s="5"/>
    </row>
    <row r="39" spans="1:2" s="9" customFormat="1" ht="15.75">
      <c r="A39" s="4" t="s">
        <v>24</v>
      </c>
      <c r="B39" s="5"/>
    </row>
    <row r="40" spans="1:2" s="9" customFormat="1" ht="15.75">
      <c r="A40" s="4" t="s">
        <v>25</v>
      </c>
      <c r="B40" s="5"/>
    </row>
    <row r="41" spans="1:2" s="9" customFormat="1" ht="15.75">
      <c r="A41" s="4" t="s">
        <v>26</v>
      </c>
      <c r="B41" s="5"/>
    </row>
    <row r="42" spans="1:2" s="9" customFormat="1" ht="15.75">
      <c r="A42" s="4" t="s">
        <v>27</v>
      </c>
      <c r="B42" s="5"/>
    </row>
    <row r="43" spans="1:2" s="9" customFormat="1" ht="15.75">
      <c r="A43" s="4" t="s">
        <v>28</v>
      </c>
      <c r="B43" s="5"/>
    </row>
    <row r="44" spans="1:2" s="9" customFormat="1" ht="15.75">
      <c r="A44" s="4" t="s">
        <v>29</v>
      </c>
      <c r="B44" s="5"/>
    </row>
    <row r="45" spans="1:2" s="9" customFormat="1" ht="18">
      <c r="A45" s="10" t="s">
        <v>30</v>
      </c>
      <c r="B45" s="5">
        <f>SUM(B23,B27,B30,B33)</f>
        <v>5123713.7299999995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2023-04-19T09:02:24Z</dcterms:modified>
  <cp:category/>
  <cp:version/>
  <cp:contentType/>
  <cp:contentStatus/>
</cp:coreProperties>
</file>